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0" i="1" l="1"/>
  <c r="H16" i="1"/>
  <c r="H25" i="1"/>
  <c r="H49" i="1" l="1"/>
  <c r="H29" i="1" l="1"/>
  <c r="H21" i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<sst xmlns="http://schemas.openxmlformats.org/spreadsheetml/2006/main" count="49" uniqueCount="29">
  <si>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</si>
  <si>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</si>
  <si>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</si>
  <si>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</si>
  <si>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</si>
  <si>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</si>
  <si>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</si>
  <si>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</si>
  <si>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</si>
  <si>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</si>
  <si>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</si>
  <si>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</si>
  <si>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</si>
  <si>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</si>
  <si>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</si>
  <si>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</si>
  <si>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</si>
  <si>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</si>
  <si>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</si>
  <si>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</si>
  <si>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</si>
  <si>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</si>
  <si>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</si>
  <si>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</si>
  <si>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</si>
  <si>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</si>
  <si>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21.09.2020.godine Dom zdravlja Požarevac nije izvršio plaćanje prema dobavljačima:</t>
  </si>
  <si>
    <t>Dana:21.09.2020.</t>
  </si>
  <si>
    <t>Primljena i neutrošena participacija od 21.09.2020.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</si>
</sst>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37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27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44095</v>
      </c>
      <c r="H12" s="23">
        <v>2254427.23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44095</v>
      </c>
      <c r="H13" s="3">
        <f>H14+H26-H33-H43</f>
        <v>2250726.2100000009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44095</v>
      </c>
      <c r="H14" s="4">
        <f>H15+H16+H17+H18+H19+H20+H21+H22+H23+H24+H25</f>
        <v>1975055.0600000005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1109716.79+1066750-1128265.76+420669.85+124660.28-420669.85+1066750+137508.52+0.14-1077845.91-2500-194.22-19562.7+1066750+136956.88-1041544.42-66003.25+66003.25</f>
        <v>1439179.6000000006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730625-538344.04</f>
        <v>192280.95999999996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247716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+5900+2300-30081.25+5250+2150+5500+1350+7550+2000+1400+6800+10100+1700</f>
        <v>95878.499999999985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44095</v>
      </c>
      <c r="H26" s="4">
        <f>H27+H28+H29+H30+H31+H32</f>
        <v>298645.18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v>5430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44095</v>
      </c>
      <c r="H33" s="5">
        <f>SUM(H34:H42)</f>
        <v>22974.03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f>1197+20098+1679.03</f>
        <v>22974.03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44095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44095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</f>
        <v>3701.0199999997858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2254427.2300000004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2020-09-22T06:31:04Z</dcterms:modified>
</cp:coreProperties>
</file>